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75" windowWidth="9360" windowHeight="4950" activeTab="0"/>
  </bookViews>
  <sheets>
    <sheet name="Energy Expenditure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<sst xmlns="http://schemas.openxmlformats.org/spreadsheetml/2006/main" count="29" uniqueCount="29">
  <si>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Energy Expenditure Calculator</t>
  </si>
  <si>
    <t>Enter Duration &amp; Weight and then select the Exercise</t>
  </si>
  <si>
    <t>Duration</t>
  </si>
  <si>
    <t>Minutes</t>
  </si>
  <si>
    <t>Weight</t>
  </si>
  <si>
    <t>Kg</t>
  </si>
  <si>
    <t>Exercise</t>
  </si>
  <si>
    <t>Energy Expenditure</t>
  </si>
  <si>
    <t>Calories</t>
  </si>
  <si>
    <t>Aerobics - Light</t>
  </si>
  <si>
    <t>Aerobics - Moderate</t>
  </si>
  <si>
    <t>Aerobics - Vigorous</t>
  </si>
  <si>
    <t>Cycling - 9 km/hr</t>
  </si>
  <si>
    <t>Cycling - 16 km/hr</t>
  </si>
  <si>
    <t>Cycling - 21 km/hr</t>
  </si>
  <si>
    <t>Rowing - Light</t>
  </si>
  <si>
    <t>Rowing - Moderate</t>
  </si>
  <si>
    <t>Rowing - Vigorous</t>
  </si>
  <si>
    <t>Running - 9 km/hr</t>
  </si>
  <si>
    <t>Running - 10 km/hr</t>
  </si>
  <si>
    <t>Running - 12 km/hr</t>
  </si>
  <si>
    <t>Running - 16 km/hr</t>
  </si>
  <si>
    <t>Swimming - 25 m/min</t>
  </si>
  <si>
    <t>Swimming - 40 m/min</t>
  </si>
  <si>
    <t>Swimming - 50 m/min</t>
  </si>
  <si>
    <t>Walking - 4 km/hr</t>
  </si>
  <si>
    <t>Walking - 7 km/hr</t>
  </si>
  <si>
    <t>Walking - 10 km/hr</t>
  </si>
  <si>
    <t>For more details on this topic please select this link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</si>
</sst>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%"/>
    <numFmt numFmtId="173" formatCode="0.0"/>
    <numFmt numFmtId="174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8"/>
      <name val="Tahoma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9" fontId="7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1" fontId="9" fillId="0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173" fontId="0" fillId="2" borderId="0" xfId="0" applyNumberFormat="1" applyFill="1" applyAlignment="1">
      <alignment horizontal="center"/>
    </xf>
    <xf numFmtId="173" fontId="0" fillId="3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1" fillId="0" borderId="0" xfId="20" applyFont="1" applyAlignment="1">
      <alignment/>
    </xf>
    <xf numFmtId="0" fontId="0" fillId="0" borderId="0" xfId="0" applyAlignment="1">
      <alignment horizontal="left"/>
    </xf>
    <xf numFmtId="0" fontId="11" fillId="0" borderId="0" xfId="20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4</xdr:row>
      <xdr:rowOff>190500</xdr:rowOff>
    </xdr:from>
    <xdr:to>
      <xdr:col>8</xdr:col>
      <xdr:colOff>514350</xdr:colOff>
      <xdr:row>9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94297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energyexp.htm" TargetMode="External" /><Relationship Id="rId2" Type="http://schemas.openxmlformats.org/officeDocument/2006/relationships/hyperlink" Target="http://www.brianmac.co.uk/energyexp.htm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"/>
  <sheetViews>
    <sheetView showGridLines="0" tabSelected="1" workbookViewId="0" topLeftCell="A1">
      <selection activeCell="E6" sqref="E6"/>
    </sheetView>
  </sheetViews>
  <sheetFormatPr defaultColWidth="9.140625" defaultRowHeight="12.75"/>
  <cols>
    <col min="1" max="1" width="6.57421875" style="0" customWidth="1"/>
    <col min="2" max="2" width="6.28125" style="0" customWidth="1"/>
    <col min="3" max="3" width="7.140625" style="0" customWidth="1"/>
    <col min="4" max="4" width="9.28125" style="0" customWidth="1"/>
    <col min="5" max="5" width="9.57421875" style="0" customWidth="1"/>
  </cols>
  <sheetData>
    <row r="2" spans="2:4" ht="18">
      <c r="B2" s="2"/>
      <c r="D2" s="2" t="s">
        <v>0</v>
      </c>
    </row>
    <row r="3" ht="12.75">
      <c r="Q3" t="s">
        <v>9</v>
      </c>
    </row>
    <row r="4" spans="1:17" ht="15.75">
      <c r="A4" s="6"/>
      <c r="B4" s="6"/>
      <c r="C4" s="6" t="s">
        <v>1</v>
      </c>
      <c r="Q4" t="s">
        <v>10</v>
      </c>
    </row>
    <row r="5" spans="1:17" ht="15.75">
      <c r="A5" s="6"/>
      <c r="B5" s="6"/>
      <c r="Q5" t="s">
        <v>11</v>
      </c>
    </row>
    <row r="6" spans="1:17" ht="15.75">
      <c r="A6" s="6"/>
      <c r="B6" s="11"/>
      <c r="D6" s="19" t="s">
        <v>2</v>
      </c>
      <c r="E6" s="23">
        <v>10</v>
      </c>
      <c r="F6" t="s">
        <v>3</v>
      </c>
      <c r="Q6" t="s">
        <v>12</v>
      </c>
    </row>
    <row r="7" spans="1:17" ht="15.75">
      <c r="A7" s="7"/>
      <c r="B7" s="12"/>
      <c r="D7" s="19"/>
      <c r="E7" s="20"/>
      <c r="Q7" t="s">
        <v>13</v>
      </c>
    </row>
    <row r="8" spans="1:17" ht="15.75">
      <c r="A8" s="6"/>
      <c r="B8" s="11"/>
      <c r="D8" s="19" t="s">
        <v>4</v>
      </c>
      <c r="E8" s="23">
        <v>86</v>
      </c>
      <c r="F8" t="s">
        <v>5</v>
      </c>
      <c r="Q8" t="s">
        <v>14</v>
      </c>
    </row>
    <row r="9" spans="1:17" ht="15.75">
      <c r="A9" s="7"/>
      <c r="B9" s="12"/>
      <c r="Q9" t="s">
        <v>15</v>
      </c>
    </row>
    <row r="10" spans="1:17" ht="15.75">
      <c r="A10" s="6"/>
      <c r="B10" s="11"/>
      <c r="D10" s="21" t="s">
        <v>6</v>
      </c>
      <c r="E10" s="24">
        <v>12</v>
      </c>
      <c r="F10" s="25">
        <f>CHOOSE(E10,120,200,300,130,220,320,200,310,420,320,350,430,550,165,240,345,105,200,370)</f>
        <v>430</v>
      </c>
      <c r="Q10" t="s">
        <v>16</v>
      </c>
    </row>
    <row r="11" spans="1:17" ht="15.75">
      <c r="A11" s="7"/>
      <c r="B11" s="11"/>
      <c r="Q11" t="s">
        <v>17</v>
      </c>
    </row>
    <row r="12" spans="1:17" ht="15.75">
      <c r="A12" s="6"/>
      <c r="B12" s="11"/>
      <c r="Q12" t="s">
        <v>18</v>
      </c>
    </row>
    <row r="13" spans="1:17" ht="15.75">
      <c r="A13" s="7"/>
      <c r="B13" s="11"/>
      <c r="D13" s="19" t="s">
        <v>7</v>
      </c>
      <c r="E13" s="22">
        <f>F10*(E6/30)+(F10*(E6/30)*((E8-68)/70))</f>
        <v>180.19047619047615</v>
      </c>
      <c r="F13" t="s">
        <v>8</v>
      </c>
      <c r="Q13" t="s">
        <v>19</v>
      </c>
    </row>
    <row r="14" spans="1:17" ht="15.75">
      <c r="A14" s="6"/>
      <c r="B14" s="11"/>
      <c r="C14" s="12"/>
      <c r="D14" s="12"/>
      <c r="E14" s="15"/>
      <c r="F14" s="12"/>
      <c r="G14" s="13"/>
      <c r="Q14" t="s">
        <v>20</v>
      </c>
    </row>
    <row r="15" spans="1:17" ht="15.75">
      <c r="A15" s="9"/>
      <c r="B15" s="11"/>
      <c r="C15" s="28" t="s">
        <v>28</v>
      </c>
      <c r="D15" s="28"/>
      <c r="E15" s="26"/>
      <c r="F15" s="26"/>
      <c r="G15" s="26"/>
      <c r="H15" s="26"/>
      <c r="I15" s="26"/>
      <c r="Q15" t="s">
        <v>21</v>
      </c>
    </row>
    <row r="16" spans="1:17" ht="15.75">
      <c r="A16" s="8"/>
      <c r="B16" s="17"/>
      <c r="C16" s="14"/>
      <c r="D16" s="12"/>
      <c r="E16" s="18"/>
      <c r="F16" s="12"/>
      <c r="G16" s="13"/>
      <c r="Q16" t="s">
        <v>22</v>
      </c>
    </row>
    <row r="17" spans="1:17" ht="15.75">
      <c r="A17" s="10"/>
      <c r="B17" s="11"/>
      <c r="C17" s="16"/>
      <c r="D17" s="12"/>
      <c r="E17" s="15"/>
      <c r="F17" s="12"/>
      <c r="G17" s="13"/>
      <c r="Q17" t="s">
        <v>23</v>
      </c>
    </row>
    <row r="18" spans="1:17" ht="15">
      <c r="A18" s="5"/>
      <c r="B18" s="4"/>
      <c r="C18" s="3"/>
      <c r="D18" s="3"/>
      <c r="E18" s="3"/>
      <c r="G18" s="27"/>
      <c r="Q18" t="s">
        <v>24</v>
      </c>
    </row>
    <row r="19" spans="1:17" ht="15">
      <c r="A19" s="5"/>
      <c r="B19" s="4"/>
      <c r="C19" s="3"/>
      <c r="D19" s="3"/>
      <c r="E19" s="3"/>
      <c r="Q19" t="s">
        <v>25</v>
      </c>
    </row>
    <row r="20" spans="1:17" ht="15">
      <c r="A20" s="5"/>
      <c r="B20" s="4"/>
      <c r="C20" s="3"/>
      <c r="D20" s="3"/>
      <c r="E20" s="3"/>
      <c r="Q20" t="s">
        <v>26</v>
      </c>
    </row>
    <row r="21" spans="1:17" ht="15">
      <c r="A21" s="5"/>
      <c r="B21" s="4"/>
      <c r="C21" s="3"/>
      <c r="D21" s="3"/>
      <c r="E21" s="3"/>
      <c r="Q21" t="s">
        <v>27</v>
      </c>
    </row>
    <row r="25" ht="12.75">
      <c r="A25" s="1"/>
    </row>
  </sheetData>
  <sheetProtection password="CA77" sheet="1" objects="1" scenarios="1" selectLockedCells="1"/>
  <hyperlinks>
    <hyperlink ref="C15:H15" r:id="rId1" display="For more details on this topic please select this link"/>
    <hyperlink ref="C15" r:id="rId2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5"/>
  <headerFooter alignWithMargins="0">
    <oddFooter>&amp;L© Sports Coach 2002                                   &amp;CPage &amp;P&amp;RVersion 1.0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2002-10-26T21:21:16Z</cp:lastPrinted>
  <dcterms:created xsi:type="dcterms:W3CDTF">1997-02-23T13:51:02Z</dcterms:created>
  <dcterms:modified xsi:type="dcterms:W3CDTF">2009-01-16T19:37:59Z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